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LOE\Imagines pagina ALOE\EXCEL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D7" i="1"/>
  <c r="D8" i="1" l="1"/>
  <c r="H3" i="1" s="1"/>
  <c r="H5" i="1" s="1"/>
</calcChain>
</file>

<file path=xl/sharedStrings.xml><?xml version="1.0" encoding="utf-8"?>
<sst xmlns="http://schemas.openxmlformats.org/spreadsheetml/2006/main" count="15" uniqueCount="15">
  <si>
    <t>ANTIGÜEDAD</t>
  </si>
  <si>
    <t>TOTAL GANADO</t>
  </si>
  <si>
    <t>AGUINALDO</t>
  </si>
  <si>
    <t>Fecha Inicio</t>
  </si>
  <si>
    <t>Antepenultimo mes</t>
  </si>
  <si>
    <t>DOBLE AGUINALDO</t>
  </si>
  <si>
    <t>Fecha Fin</t>
  </si>
  <si>
    <t>Penultimo mes</t>
  </si>
  <si>
    <t>Meses Trabajados</t>
  </si>
  <si>
    <t>Ultimo mes</t>
  </si>
  <si>
    <t>Dias Trabajados</t>
  </si>
  <si>
    <t>Promedio</t>
  </si>
  <si>
    <t xml:space="preserve">CALCULADORA      LABORAL </t>
  </si>
  <si>
    <t>Nota: inserte los datos en las casillas amarillas</t>
  </si>
  <si>
    <t>Cel: 61631019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</si>
</sst>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7" x14ac:knownFonts="1">
    <font>
      <sz val="11"/>
      <color theme="1"/>
      <name val="Century Gothic"/>
      <family val="2"/>
      <scheme val="minor"/>
    </font>
    <font>
      <sz val="11"/>
      <color rgb="FF9C6500"/>
      <name val="Century Gothic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20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0" xfId="0"/>
    <xf numFmtId="164" fontId="4" fillId="0" borderId="1" xfId="0" applyNumberFormat="1" applyFont="1" applyFill="1" applyBorder="1"/>
    <xf numFmtId="14" fontId="3" fillId="3" borderId="1" xfId="0" applyNumberFormat="1" applyFont="1" applyFill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1" fontId="3" fillId="0" borderId="1" xfId="0" applyNumberFormat="1" applyFont="1" applyFill="1" applyBorder="1"/>
    <xf numFmtId="164" fontId="3" fillId="0" borderId="1" xfId="0" applyNumberFormat="1" applyFont="1" applyFill="1" applyBorder="1"/>
    <xf numFmtId="0" fontId="2" fillId="5" borderId="1" xfId="0" applyFont="1" applyFill="1" applyBorder="1"/>
    <xf numFmtId="0" fontId="3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3" fillId="7" borderId="1" xfId="0" applyFont="1" applyFill="1" applyBorder="1"/>
    <xf numFmtId="164" fontId="4" fillId="8" borderId="1" xfId="0" applyNumberFormat="1" applyFont="1" applyFill="1" applyBorder="1"/>
    <xf numFmtId="0" fontId="0" fillId="4" borderId="3" xfId="0" applyFill="1" applyBorder="1"/>
    <xf numFmtId="0" fontId="5" fillId="4" borderId="4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0" fontId="1" fillId="2" borderId="6" xfId="1" applyBorder="1"/>
    <xf numFmtId="0" fontId="1" fillId="2" borderId="0" xfId="1" applyBorder="1"/>
    <xf numFmtId="0" fontId="1" fillId="2" borderId="7" xfId="1" applyBorder="1"/>
    <xf numFmtId="0" fontId="1" fillId="2" borderId="8" xfId="1" applyBorder="1"/>
    <xf numFmtId="0" fontId="1" fillId="2" borderId="9" xfId="1" applyBorder="1"/>
    <xf numFmtId="0" fontId="1" fillId="2" borderId="2" xfId="1" applyBorder="1"/>
    <xf numFmtId="0" fontId="0" fillId="9" borderId="0" xfId="0" applyFill="1"/>
    <xf numFmtId="0" fontId="6" fillId="9" borderId="0" xfId="0" applyFont="1" applyFill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289659</xdr:colOff>
      <xdr:row>5</xdr:row>
      <xdr:rowOff>95250</xdr:rowOff>
    </xdr:from>
    <xdr:to>
      <xdr:col>7</xdr:col>
      <xdr:colOff>744040</xdr:colOff>
      <xdr:row>13</xdr:row>
      <xdr:rowOff>47624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7559" y="1181100"/>
          <a:ext cx="1854556" cy="1628774"/>
        </a:xfrm>
        <a:prstGeom prst="rect">
          <a:avLst/>
        </a:prstGeom>
      </xdr:spPr>
    </xdr:pic>
    <xdr:clientData/>
  </xdr:twoCellAnchor>
  <xdr:twoCellAnchor editAs="oneCell">
    <xdr:from>
      <xdr:col>3</xdr:col>
      <xdr:colOff>523875</xdr:colOff>
      <xdr:row>7</xdr:row>
      <xdr:rowOff>110003</xdr:rowOff>
    </xdr:from>
    <xdr:to>
      <xdr:col>4</xdr:col>
      <xdr:colOff>1228725</xdr:colOff>
      <xdr:row>11</xdr:row>
      <xdr:rowOff>208246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614953"/>
          <a:ext cx="1543050" cy="936443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9</xdr:row>
      <xdr:rowOff>126218</xdr:rowOff>
    </xdr:from>
    <xdr:to>
      <xdr:col>6</xdr:col>
      <xdr:colOff>504347</xdr:colOff>
      <xdr:row>14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2050268"/>
          <a:ext cx="4666772" cy="1016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spiral">
  <a:themeElements>
    <a:clrScheme name="Espiral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Espiral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H17"/>
  <sheetViews>
    <sheetView tabSelected="1" workbookViewId="0">
      <selection activeCell="G18" sqref="G18"/>
    </sheetView>
  </sheetViews>
  <sheetFormatPr baseColWidth="10" defaultRowHeight="16.5" x14ac:dyDescent="0.3"/>
  <cols>
    <col min="3" max="3" width="16.875" customWidth="1"/>
    <col min="4" max="4" width="11" customWidth="1"/>
    <col min="5" max="5" width="18.625" customWidth="1"/>
    <col min="7" max="7" width="18.375" customWidth="1"/>
  </cols>
  <sheetData>
    <row r="1" spans="3:8" ht="28.5" customHeight="1" x14ac:dyDescent="0.35">
      <c r="C1" s="13"/>
      <c r="D1" s="14" t="s">
        <v>12</v>
      </c>
      <c r="E1" s="15"/>
      <c r="F1" s="15"/>
      <c r="G1" s="15"/>
      <c r="H1" s="16"/>
    </row>
    <row r="2" spans="3:8" x14ac:dyDescent="0.3">
      <c r="C2" s="17"/>
      <c r="D2" s="18"/>
      <c r="E2" s="18"/>
      <c r="F2" s="18"/>
      <c r="G2" s="18"/>
      <c r="H2" s="19"/>
    </row>
    <row r="3" spans="3:8" x14ac:dyDescent="0.3">
      <c r="C3" s="7" t="s">
        <v>0</v>
      </c>
      <c r="D3" s="8"/>
      <c r="E3" s="7" t="s">
        <v>1</v>
      </c>
      <c r="F3" s="8"/>
      <c r="G3" s="9" t="s">
        <v>2</v>
      </c>
      <c r="H3" s="2">
        <f>IF(D5&lt;&gt;"",F8*D7/12+F8*D8/360,0)</f>
        <v>4000</v>
      </c>
    </row>
    <row r="4" spans="3:8" s="1" customFormat="1" ht="7.5" customHeight="1" x14ac:dyDescent="0.3">
      <c r="C4" s="10"/>
      <c r="D4" s="11"/>
      <c r="E4" s="10"/>
      <c r="F4" s="11"/>
      <c r="G4" s="10"/>
      <c r="H4" s="12"/>
    </row>
    <row r="5" spans="3:8" x14ac:dyDescent="0.3">
      <c r="C5" s="7" t="s">
        <v>3</v>
      </c>
      <c r="D5" s="3">
        <v>43831</v>
      </c>
      <c r="E5" s="7" t="s">
        <v>4</v>
      </c>
      <c r="F5" s="4">
        <v>4000</v>
      </c>
      <c r="G5" s="9" t="s">
        <v>5</v>
      </c>
      <c r="H5" s="2">
        <f>H3*2</f>
        <v>8000</v>
      </c>
    </row>
    <row r="6" spans="3:8" x14ac:dyDescent="0.3">
      <c r="C6" s="7" t="s">
        <v>6</v>
      </c>
      <c r="D6" s="3">
        <v>44196</v>
      </c>
      <c r="E6" s="7" t="s">
        <v>7</v>
      </c>
      <c r="F6" s="4">
        <v>4000</v>
      </c>
      <c r="G6" s="21"/>
      <c r="H6" s="22"/>
    </row>
    <row r="7" spans="3:8" x14ac:dyDescent="0.3">
      <c r="C7" s="9" t="s">
        <v>8</v>
      </c>
      <c r="D7" s="5">
        <f>IF(D5&lt;&gt;"",FLOOR(DAYS360(D5,D6+1)/30,1),"")</f>
        <v>12</v>
      </c>
      <c r="E7" s="9" t="s">
        <v>9</v>
      </c>
      <c r="F7" s="4">
        <v>4000</v>
      </c>
      <c r="G7" s="21"/>
      <c r="H7" s="22"/>
    </row>
    <row r="8" spans="3:8" x14ac:dyDescent="0.3">
      <c r="C8" s="9" t="s">
        <v>10</v>
      </c>
      <c r="D8" s="5">
        <f>IF(D5&lt;&gt;"",DAYS360(D5,D6+1)-D7*30,"")</f>
        <v>0</v>
      </c>
      <c r="E8" s="9" t="s">
        <v>11</v>
      </c>
      <c r="F8" s="6">
        <f>(F5+F6+F7)/3</f>
        <v>4000</v>
      </c>
      <c r="G8" s="21"/>
      <c r="H8" s="22"/>
    </row>
    <row r="9" spans="3:8" x14ac:dyDescent="0.3">
      <c r="C9" s="20"/>
      <c r="D9" s="21"/>
      <c r="E9" s="21"/>
      <c r="F9" s="21"/>
      <c r="G9" s="21"/>
      <c r="H9" s="22"/>
    </row>
    <row r="10" spans="3:8" x14ac:dyDescent="0.3">
      <c r="C10" s="20"/>
      <c r="D10" s="21"/>
      <c r="E10" s="21"/>
      <c r="F10" s="21"/>
      <c r="G10" s="21"/>
      <c r="H10" s="22"/>
    </row>
    <row r="11" spans="3:8" x14ac:dyDescent="0.3">
      <c r="C11" s="20"/>
      <c r="D11" s="21"/>
      <c r="E11" s="21"/>
      <c r="F11" s="21"/>
      <c r="G11" s="21"/>
      <c r="H11" s="22"/>
    </row>
    <row r="12" spans="3:8" x14ac:dyDescent="0.3">
      <c r="C12" s="20"/>
      <c r="D12" s="21"/>
      <c r="E12" s="21"/>
      <c r="F12" s="21"/>
      <c r="G12" s="21"/>
      <c r="H12" s="22"/>
    </row>
    <row r="13" spans="3:8" x14ac:dyDescent="0.3">
      <c r="C13" s="20"/>
      <c r="D13" s="21"/>
      <c r="E13" s="21"/>
      <c r="F13" s="21"/>
      <c r="G13" s="21"/>
      <c r="H13" s="22"/>
    </row>
    <row r="14" spans="3:8" x14ac:dyDescent="0.3">
      <c r="C14" s="23"/>
      <c r="D14" s="24"/>
      <c r="E14" s="24"/>
      <c r="F14" s="24" t="s">
        <v>14</v>
      </c>
      <c r="G14" s="24"/>
      <c r="H14" s="25"/>
    </row>
    <row r="17" spans="3:5" x14ac:dyDescent="0.3">
      <c r="C17" s="27" t="s">
        <v>13</v>
      </c>
      <c r="D17" s="26"/>
      <c r="E17" s="26"/>
    </row>
  </sheetData>
  <sheetProtection algorithmName="SHA-512" hashValue="UEnjEBWG1vDPbfITvk04iad5APS7K5IYhg+54wgHmpU4eYJ4RkmxtoNRh9qtWcX0m17oetQcnliws3w5RR12oQ==" saltValue="N5a0SYfYMlNMbLQYJ8AP6A==" spinCount="100000" sheet="1" objects="1" scenarios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capitant</dc:creator>
  <cp:lastModifiedBy>capitant</cp:lastModifiedBy>
  <dcterms:created xsi:type="dcterms:W3CDTF">2019-12-03T16:35:10Z</dcterms:created>
  <dcterms:modified xsi:type="dcterms:W3CDTF">2020-12-02T16:43:00Z</dcterms:modified>
</cp:coreProperties>
</file>